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ate1904="1" filterPrivacy="1" showInkAnnotation="0" checkCompatibility="1" autoCompressPictures="0"/>
  <xr:revisionPtr revIDLastSave="0" documentId="13_ncr:1_{45583C84-152E-4C4E-B0C3-595D36D08887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Sheet1" sheetId="1" r:id="rId1"/>
  </sheets>
  <definedNames>
    <definedName name="_xlnm.Print_Area" localSheetId="0">Sheet1!$A$1:$E$120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47" i="1" l="1"/>
  <c r="E21" i="1"/>
  <c r="E76" i="1"/>
  <c r="E102" i="1"/>
  <c r="E103" i="1"/>
  <c r="E31" i="1"/>
  <c r="E32" i="1"/>
  <c r="E78" i="1"/>
  <c r="E44" i="1"/>
  <c r="E54" i="1"/>
  <c r="E50" i="1"/>
  <c r="E93" i="1"/>
  <c r="E20" i="1" l="1"/>
  <c r="E53" i="1" l="1"/>
  <c r="E89" i="1" l="1"/>
  <c r="E79" i="1" l="1"/>
  <c r="E49" i="1" l="1"/>
  <c r="E63" i="1" l="1"/>
  <c r="E99" i="1" l="1"/>
  <c r="E55" i="1" l="1"/>
  <c r="E17" i="1" l="1"/>
  <c r="E87" i="1" l="1"/>
  <c r="E43" i="1" l="1"/>
  <c r="E26" i="1" l="1"/>
  <c r="C107" i="1"/>
  <c r="E107" i="1" s="1"/>
  <c r="E18" i="1"/>
  <c r="E19" i="1"/>
  <c r="E22" i="1"/>
  <c r="E23" i="1"/>
  <c r="E24" i="1"/>
  <c r="E25" i="1"/>
  <c r="E27" i="1"/>
  <c r="E28" i="1"/>
  <c r="E29" i="1"/>
  <c r="E30" i="1"/>
  <c r="E33" i="1"/>
  <c r="E34" i="1"/>
  <c r="E35" i="1"/>
  <c r="E36" i="1"/>
  <c r="E37" i="1"/>
  <c r="E38" i="1"/>
  <c r="E39" i="1"/>
  <c r="E40" i="1"/>
  <c r="E41" i="1"/>
  <c r="E42" i="1"/>
  <c r="E45" i="1"/>
  <c r="E46" i="1"/>
  <c r="E48" i="1"/>
  <c r="E51" i="1"/>
  <c r="E52" i="1"/>
  <c r="E56" i="1"/>
  <c r="E57" i="1"/>
  <c r="E58" i="1"/>
  <c r="E59" i="1"/>
  <c r="E60" i="1"/>
  <c r="E61" i="1"/>
  <c r="E62" i="1"/>
  <c r="E64" i="1"/>
  <c r="E65" i="1"/>
  <c r="E66" i="1"/>
  <c r="E67" i="1"/>
  <c r="E68" i="1"/>
  <c r="E69" i="1"/>
  <c r="E70" i="1"/>
  <c r="E71" i="1"/>
  <c r="E72" i="1"/>
  <c r="E73" i="1"/>
  <c r="E74" i="1"/>
  <c r="E75" i="1"/>
  <c r="E77" i="1"/>
  <c r="E80" i="1"/>
  <c r="E81" i="1"/>
  <c r="E82" i="1"/>
  <c r="E83" i="1"/>
  <c r="E84" i="1"/>
  <c r="E85" i="1"/>
  <c r="E86" i="1"/>
  <c r="E88" i="1"/>
  <c r="E90" i="1"/>
  <c r="E91" i="1"/>
  <c r="E92" i="1"/>
  <c r="E94" i="1"/>
  <c r="E95" i="1"/>
  <c r="E96" i="1"/>
  <c r="E97" i="1"/>
  <c r="E98" i="1"/>
  <c r="E100" i="1"/>
  <c r="E101" i="1"/>
  <c r="E104" i="1"/>
  <c r="E105" i="1"/>
  <c r="E106" i="1"/>
  <c r="E16" i="1"/>
  <c r="D107" i="1" l="1"/>
  <c r="D108" i="1" s="1"/>
</calcChain>
</file>

<file path=xl/sharedStrings.xml><?xml version="1.0" encoding="utf-8"?>
<sst xmlns="http://schemas.openxmlformats.org/spreadsheetml/2006/main" count="118" uniqueCount="118">
  <si>
    <t xml:space="preserve">                                                           Contact us at info@italk-youtalk.com</t>
    <phoneticPr fontId="1" type="noConversion"/>
  </si>
  <si>
    <r>
      <t xml:space="preserve">Name of Person Authorised to Make Order </t>
    </r>
    <r>
      <rPr>
        <sz val="10"/>
        <rFont val="Yu Gothic Medium"/>
        <family val="3"/>
      </rPr>
      <t xml:space="preserve">/ </t>
    </r>
    <r>
      <rPr>
        <sz val="11"/>
        <color indexed="8"/>
        <rFont val="Yu Gothic Medium"/>
        <family val="3"/>
      </rPr>
      <t>担当者様のお名前：</t>
    </r>
    <rPh sb="42" eb="45">
      <t>タントウシャ</t>
    </rPh>
    <rPh sb="45" eb="46">
      <t>サマ</t>
    </rPh>
    <rPh sb="48" eb="50">
      <t>ナマエ</t>
    </rPh>
    <phoneticPr fontId="4"/>
  </si>
  <si>
    <r>
      <t>Graded Readers /</t>
    </r>
    <r>
      <rPr>
        <b/>
        <sz val="14"/>
        <color indexed="8"/>
        <rFont val="Lantinghei SC Demibold"/>
        <family val="3"/>
      </rPr>
      <t>多読用図書</t>
    </r>
    <rPh sb="16" eb="18">
      <t>タドク</t>
    </rPh>
    <rPh sb="18" eb="19">
      <t>ヨウ</t>
    </rPh>
    <rPh sb="19" eb="21">
      <t>ズショ</t>
    </rPh>
    <phoneticPr fontId="4"/>
  </si>
  <si>
    <r>
      <t xml:space="preserve">Totals </t>
    </r>
    <r>
      <rPr>
        <b/>
        <sz val="11"/>
        <rFont val="Lantinghei SC Demibold"/>
      </rPr>
      <t/>
    </r>
    <phoneticPr fontId="4"/>
  </si>
  <si>
    <r>
      <t xml:space="preserve">Graded Reader Order Form </t>
    </r>
    <r>
      <rPr>
        <b/>
        <sz val="16"/>
        <color indexed="8"/>
        <rFont val="Lantinghei SC Demibold"/>
      </rPr>
      <t>多読用図書の注文書</t>
    </r>
    <phoneticPr fontId="1" type="noConversion"/>
  </si>
  <si>
    <t>House in the Forest, The</t>
  </si>
  <si>
    <t>Marcy's Bakery</t>
  </si>
  <si>
    <t>Men's Konkatsu Tales</t>
  </si>
  <si>
    <t>Passion for Music, A</t>
  </si>
  <si>
    <t>Perfect Wedding, The</t>
  </si>
  <si>
    <t>Salaryman Secrets!</t>
  </si>
  <si>
    <t>School on Bolt Street, The</t>
  </si>
  <si>
    <t>Stories for Halloween</t>
  </si>
  <si>
    <t>Train Travel</t>
  </si>
  <si>
    <t>Trouble in Paris</t>
  </si>
  <si>
    <t>Women's Konkatsu Tales</t>
  </si>
  <si>
    <t xml:space="preserve">Title </t>
    <phoneticPr fontId="4"/>
  </si>
  <si>
    <t>書名</t>
    <rPh sb="0" eb="2">
      <t>ショメイ</t>
    </rPh>
    <phoneticPr fontId="4"/>
  </si>
  <si>
    <t>Akiko and Amy Part 1</t>
  </si>
  <si>
    <t>Akiko and Amy Part 2</t>
  </si>
  <si>
    <t>Name of Institution / 学校名：</t>
    <rPh sb="22" eb="24">
      <t>ガッコウ</t>
    </rPh>
    <rPh sb="24" eb="25">
      <t>メイ</t>
    </rPh>
    <phoneticPr fontId="4"/>
  </si>
  <si>
    <t>この注文書をヘザー・ディクソン宛にメールでお送りください。info@italk-youtalk.com</t>
    <rPh sb="2" eb="5">
      <t>チュウモンショ</t>
    </rPh>
    <rPh sb="15" eb="16">
      <t>アテ</t>
    </rPh>
    <rPh sb="22" eb="23">
      <t>オク</t>
    </rPh>
    <phoneticPr fontId="4"/>
  </si>
  <si>
    <t>Hunted in Hong Kong</t>
    <phoneticPr fontId="1" type="noConversion"/>
  </si>
  <si>
    <t>Box, The</t>
    <phoneticPr fontId="1" type="noConversion"/>
  </si>
  <si>
    <t>Wei's Part-Time Job</t>
    <phoneticPr fontId="1" type="noConversion"/>
  </si>
  <si>
    <t>Trapped</t>
    <phoneticPr fontId="1" type="noConversion"/>
  </si>
  <si>
    <t>Cruise Ship, The</t>
    <phoneticPr fontId="1" type="noConversion"/>
  </si>
  <si>
    <t>Diary, The</t>
    <phoneticPr fontId="1" type="noConversion"/>
  </si>
  <si>
    <t>注意：合計の金額に郵送料を追加いたします。</t>
    <phoneticPr fontId="1" type="noConversion"/>
  </si>
  <si>
    <t>Time to Go</t>
    <phoneticPr fontId="1" type="noConversion"/>
  </si>
  <si>
    <t>Akiko and Amy Part 3</t>
  </si>
  <si>
    <t>Be My Valentine</t>
  </si>
  <si>
    <t>Curse, The</t>
  </si>
  <si>
    <t>Dangerous Weekend, A</t>
  </si>
  <si>
    <t>Different Seas</t>
  </si>
  <si>
    <t>Enjoy Your Business Trip</t>
  </si>
  <si>
    <t>Enjoy Your Homestay</t>
  </si>
  <si>
    <t>Holiday to Remember, A</t>
  </si>
  <si>
    <t>I Need a Friend</t>
  </si>
  <si>
    <t>Old Jack's Ghost Stories from England (1)</t>
  </si>
  <si>
    <t>Old Jack's Ghost Stories from England (2)</t>
  </si>
  <si>
    <t>Old Jack's Ghost Stories from Ireland</t>
  </si>
  <si>
    <t>Old Jack's Ghost Stories from Japan</t>
  </si>
  <si>
    <t>Old Jack's Ghost Stories from Scotland</t>
  </si>
  <si>
    <t>Old Jack's Ghost Stories from Wales</t>
  </si>
  <si>
    <t>Party Time!</t>
  </si>
  <si>
    <t>Stories for Christmas</t>
  </si>
  <si>
    <t>Together Again</t>
  </si>
  <si>
    <t>Who is Holly?</t>
  </si>
  <si>
    <t>Blue Lace Curtain, The</t>
  </si>
  <si>
    <t>Chi-obaa and Friends</t>
  </si>
  <si>
    <t>Chi-obaa and Her Town</t>
  </si>
  <si>
    <t>End House</t>
  </si>
  <si>
    <t>Legacy, The</t>
  </si>
  <si>
    <t>On the Run</t>
  </si>
  <si>
    <t>Witches of Nakashige, The</t>
  </si>
  <si>
    <t>Vanished Away</t>
  </si>
  <si>
    <t>Quantity</t>
    <phoneticPr fontId="4"/>
  </si>
  <si>
    <t>冊数</t>
    <rPh sb="0" eb="2">
      <t>サツスウ</t>
    </rPh>
    <phoneticPr fontId="4"/>
  </si>
  <si>
    <t>Price</t>
    <phoneticPr fontId="4"/>
  </si>
  <si>
    <t>価格</t>
    <rPh sb="0" eb="2">
      <t>カカク</t>
    </rPh>
    <phoneticPr fontId="4"/>
  </si>
  <si>
    <t>Sales Tax</t>
    <phoneticPr fontId="4"/>
  </si>
  <si>
    <t>消費税</t>
    <rPh sb="0" eb="3">
      <t>ショウヒゼイ</t>
    </rPh>
    <phoneticPr fontId="4"/>
  </si>
  <si>
    <r>
      <t xml:space="preserve">Cost including sales tax / </t>
    </r>
    <r>
      <rPr>
        <b/>
        <sz val="11"/>
        <rFont val="Lantinghei SC Demibold"/>
      </rPr>
      <t>合計金額</t>
    </r>
    <r>
      <rPr>
        <b/>
        <sz val="11"/>
        <rFont val="游ゴシック"/>
        <family val="3"/>
      </rPr>
      <t>(</t>
    </r>
    <r>
      <rPr>
        <b/>
        <sz val="11"/>
        <rFont val="Lantinghei SC Demibold"/>
      </rPr>
      <t>税込み）</t>
    </r>
    <rPh sb="27" eb="29">
      <t>ゴウケイ</t>
    </rPh>
    <rPh sb="29" eb="31">
      <t>キンガク</t>
    </rPh>
    <rPh sb="32" eb="34">
      <t>ゼイコ</t>
    </rPh>
    <phoneticPr fontId="4"/>
  </si>
  <si>
    <t xml:space="preserve">Please note that postage will be added to the total. </t>
    <phoneticPr fontId="1" type="noConversion"/>
  </si>
  <si>
    <t>Thank you for your order!</t>
    <phoneticPr fontId="21"/>
  </si>
  <si>
    <t>ご注文ありがとうございました。</t>
    <rPh sb="1" eb="3">
      <t>チュウモン</t>
    </rPh>
    <phoneticPr fontId="21"/>
  </si>
  <si>
    <t>Address / ご住所：</t>
    <rPh sb="11" eb="13">
      <t>ジュウショ</t>
    </rPh>
    <phoneticPr fontId="4"/>
  </si>
  <si>
    <t>Telephone / 電話番号：</t>
    <rPh sb="12" eb="14">
      <t>デンワ</t>
    </rPh>
    <rPh sb="14" eb="16">
      <t>バンゴウ</t>
    </rPh>
    <phoneticPr fontId="4"/>
  </si>
  <si>
    <t>E-mail / メール：</t>
    <phoneticPr fontId="4"/>
  </si>
  <si>
    <t xml:space="preserve">Level </t>
    <phoneticPr fontId="4"/>
  </si>
  <si>
    <t>レベル</t>
    <phoneticPr fontId="4"/>
  </si>
  <si>
    <t>Business Trip to New York, A</t>
  </si>
  <si>
    <t>Christmas Present, The</t>
  </si>
  <si>
    <t>Dear Ellen</t>
  </si>
  <si>
    <t>Haruna's Story Part 1</t>
  </si>
  <si>
    <t>Haruna's Story Part 2</t>
  </si>
  <si>
    <t>Haruna's Story Part 3</t>
  </si>
  <si>
    <t>Homestay in Auckland, A</t>
  </si>
  <si>
    <t>Ken's Story Part 1</t>
  </si>
  <si>
    <t>Ken's Story Part 2</t>
  </si>
  <si>
    <t>Life is Surprising!</t>
  </si>
  <si>
    <t>Old Hospital, The</t>
  </si>
  <si>
    <t>Strange Stories</t>
  </si>
  <si>
    <t>Trip to London, A</t>
    <phoneticPr fontId="4"/>
  </si>
  <si>
    <t>We Met Online</t>
  </si>
  <si>
    <t>Adventure in Rome</t>
  </si>
  <si>
    <t>Andre's Dream</t>
  </si>
  <si>
    <t>Christmas Tales</t>
  </si>
  <si>
    <t>Danger in Seattle</t>
  </si>
  <si>
    <t>Don't Come Back</t>
  </si>
  <si>
    <t>Finders Keepers...</t>
  </si>
  <si>
    <t xml:space="preserve">                                                     Visit our website at www.italkyoutalk.com</t>
    <phoneticPr fontId="1" type="noConversion"/>
  </si>
  <si>
    <t>Please email this form to Heather Dixon at info@italk-youtalk.com</t>
  </si>
  <si>
    <t>Jimmy Luther</t>
    <phoneticPr fontId="1" type="noConversion"/>
  </si>
  <si>
    <t>Dressed for Success</t>
    <phoneticPr fontId="1" type="noConversion"/>
  </si>
  <si>
    <t>Pretty and Bright</t>
    <phoneticPr fontId="1" type="noConversion"/>
  </si>
  <si>
    <t>Adventure on the Mountain</t>
    <phoneticPr fontId="1" type="noConversion"/>
  </si>
  <si>
    <t>Murder on Whale Island</t>
    <phoneticPr fontId="1" type="noConversion"/>
  </si>
  <si>
    <t>Killer</t>
    <phoneticPr fontId="1" type="noConversion"/>
  </si>
  <si>
    <t>Who's There?</t>
    <phoneticPr fontId="1" type="noConversion"/>
  </si>
  <si>
    <t>John Sees a Murder</t>
    <phoneticPr fontId="1" type="noConversion"/>
  </si>
  <si>
    <t>Match Day</t>
    <phoneticPr fontId="1" type="noConversion"/>
  </si>
  <si>
    <t>Summer Days</t>
    <phoneticPr fontId="1" type="noConversion"/>
  </si>
  <si>
    <t>Message in a Bottle</t>
    <phoneticPr fontId="1" type="noConversion"/>
  </si>
  <si>
    <t>Emily's Bag</t>
    <phoneticPr fontId="1" type="noConversion"/>
  </si>
  <si>
    <t>Birthdays to Remember</t>
    <phoneticPr fontId="1" type="noConversion"/>
  </si>
  <si>
    <t>Kindness of Strangers, The</t>
    <phoneticPr fontId="1" type="noConversion"/>
  </si>
  <si>
    <t>Murder in Marrakech</t>
    <phoneticPr fontId="1" type="noConversion"/>
  </si>
  <si>
    <t>Elspeth and the Visitor</t>
    <phoneticPr fontId="1" type="noConversion"/>
  </si>
  <si>
    <t>Lincoln Takes a Trip</t>
    <phoneticPr fontId="1" type="noConversion"/>
  </si>
  <si>
    <t>Saori and the Storm</t>
    <phoneticPr fontId="1" type="noConversion"/>
  </si>
  <si>
    <t>Ryokan Life</t>
    <phoneticPr fontId="1" type="noConversion"/>
  </si>
  <si>
    <t>Temple Treasure, The</t>
    <phoneticPr fontId="1" type="noConversion"/>
  </si>
  <si>
    <t>Other Sisters, The</t>
    <phoneticPr fontId="1" type="noConversion"/>
  </si>
  <si>
    <t xml:space="preserve">I'm Late! </t>
    <phoneticPr fontId="1" type="noConversion"/>
  </si>
  <si>
    <t>Everyday Heroes</t>
    <phoneticPr fontId="1" type="noConversion"/>
  </si>
  <si>
    <t>How Did You Meet?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</si>
</sst>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7">
    <font>
      <sz val="10"/>
      <name val="Verdana"/>
    </font>
    <font>
      <sz val="8"/>
      <name val="Verdana"/>
    </font>
    <font>
      <sz val="14"/>
      <name val="Verdana"/>
    </font>
    <font>
      <b/>
      <sz val="11"/>
      <color indexed="8"/>
      <name val="Yu Gothic"/>
      <family val="3"/>
    </font>
    <font>
      <sz val="11"/>
      <color indexed="8"/>
      <name val="Lantinghei SC Demibold"/>
      <family val="2"/>
    </font>
    <font>
      <b/>
      <sz val="12"/>
      <color indexed="10"/>
      <name val="Papyrus"/>
      <family val="4"/>
    </font>
    <font>
      <b/>
      <sz val="14"/>
      <color indexed="8"/>
      <name val="Yu Gothic"/>
      <family val="3"/>
    </font>
    <font>
      <b/>
      <sz val="14"/>
      <color indexed="8"/>
      <name val="Lantinghei SC Demibold"/>
      <family val="3"/>
    </font>
    <font>
      <b/>
      <sz val="16"/>
      <color indexed="8"/>
      <name val="Yu Gothic"/>
      <family val="3"/>
    </font>
    <font>
      <b/>
      <sz val="16"/>
      <color indexed="8"/>
      <name val="Lantinghei SC Demibold"/>
    </font>
    <font>
      <b/>
      <sz val="11"/>
      <name val="Lantinghei SC Demibold"/>
    </font>
    <font>
      <sz val="10"/>
      <name val="Yu Gothic"/>
      <family val="3"/>
    </font>
    <font>
      <sz val="10"/>
      <name val="Yu Gothic"/>
      <family val="3"/>
    </font>
    <font>
      <sz val="10"/>
      <name val="游ゴシック"/>
      <family val="3"/>
    </font>
    <font>
      <b/>
      <sz val="11"/>
      <color indexed="10"/>
      <name val="Papyrus"/>
      <family val="4"/>
    </font>
    <font>
      <sz val="10"/>
      <name val="Yu Gothic Medium"/>
      <family val="3"/>
    </font>
    <font>
      <sz val="11"/>
      <name val="Yu Gothic Medium"/>
      <family val="3"/>
    </font>
    <font>
      <sz val="11"/>
      <color indexed="8"/>
      <name val="Yu Gothic Medium"/>
      <family val="3"/>
    </font>
    <font>
      <sz val="11"/>
      <name val="Yu Gothic Medium"/>
      <family val="3"/>
    </font>
    <font>
      <b/>
      <sz val="11"/>
      <name val="游ゴシック"/>
      <family val="3"/>
    </font>
    <font>
      <b/>
      <sz val="11"/>
      <name val="Yu Gothic Medium"/>
      <family val="2"/>
    </font>
    <font>
      <sz val="6"/>
      <name val="Yu Gothic"/>
      <family val="3"/>
    </font>
    <font>
      <sz val="10"/>
      <color indexed="10"/>
      <name val="游ゴシック"/>
      <family val="3"/>
    </font>
    <font>
      <sz val="11"/>
      <name val="游ゴシック"/>
      <family val="3"/>
    </font>
    <font>
      <b/>
      <sz val="10"/>
      <name val="游ゴシック"/>
      <family val="3"/>
    </font>
    <font>
      <sz val="10"/>
      <name val="Verdana"/>
      <family val="2"/>
    </font>
    <font>
      <b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0" xfId="0" applyFont="1"/>
    <xf numFmtId="6" fontId="0" fillId="0" borderId="5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1" fillId="0" borderId="5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12" fillId="0" borderId="5" xfId="0" applyFont="1" applyBorder="1" applyAlignment="1">
      <alignment horizontal="left"/>
    </xf>
    <xf numFmtId="0" fontId="16" fillId="0" borderId="3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22" fillId="0" borderId="0" xfId="0" applyFont="1"/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3" fillId="0" borderId="0" xfId="0" applyFont="1"/>
    <xf numFmtId="0" fontId="23" fillId="0" borderId="0" xfId="0" applyFont="1" applyAlignment="1">
      <alignment vertical="center"/>
    </xf>
    <xf numFmtId="0" fontId="11" fillId="2" borderId="5" xfId="0" applyFont="1" applyFill="1" applyBorder="1" applyAlignment="1">
      <alignment horizontal="left" vertical="center"/>
    </xf>
    <xf numFmtId="0" fontId="0" fillId="0" borderId="0" xfId="0"/>
    <xf numFmtId="0" fontId="0" fillId="0" borderId="0" xfId="0"/>
    <xf numFmtId="0" fontId="11" fillId="0" borderId="5" xfId="0" applyFont="1" applyBorder="1" applyAlignment="1">
      <alignment horizontal="left"/>
    </xf>
    <xf numFmtId="0" fontId="0" fillId="0" borderId="0" xfId="0"/>
    <xf numFmtId="0" fontId="0" fillId="0" borderId="0" xfId="0"/>
    <xf numFmtId="0" fontId="11" fillId="0" borderId="5" xfId="0" applyFont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25" fillId="0" borderId="6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4" fillId="0" borderId="0" xfId="0" applyFont="1" applyAlignment="1">
      <alignment horizontal="center"/>
    </xf>
    <xf numFmtId="0" fontId="24" fillId="0" borderId="0" xfId="0" applyFont="1"/>
    <xf numFmtId="0" fontId="23" fillId="0" borderId="0" xfId="0" applyFont="1" applyAlignment="1">
      <alignment wrapText="1"/>
    </xf>
    <xf numFmtId="0" fontId="23" fillId="0" borderId="0" xfId="0" applyFont="1"/>
    <xf numFmtId="0" fontId="14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6" fontId="26" fillId="0" borderId="2" xfId="0" applyNumberFormat="1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19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8" fillId="0" borderId="2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93133</xdr:rowOff>
    </xdr:from>
    <xdr:to>
      <xdr:col>1</xdr:col>
      <xdr:colOff>1689101</xdr:colOff>
      <xdr:row>3</xdr:row>
      <xdr:rowOff>104355</xdr:rowOff>
    </xdr:to>
    <xdr:pic>
      <xdr:nvPicPr>
        <xdr:cNvPr id="2" name="図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3133"/>
          <a:ext cx="2671234" cy="71395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0"/>
  <sheetViews>
    <sheetView tabSelected="1" topLeftCell="A40" zoomScale="110" zoomScaleNormal="110" zoomScalePageLayoutView="110" workbookViewId="0">
      <selection activeCell="G47" sqref="G47"/>
    </sheetView>
  </sheetViews>
  <sheetFormatPr defaultColWidth="11" defaultRowHeight="12.75"/>
  <cols>
    <col min="2" max="2" width="31.75" customWidth="1"/>
    <col min="3" max="3" width="10.625" customWidth="1"/>
  </cols>
  <sheetData>
    <row r="1" spans="1:5" ht="20.25">
      <c r="C1" s="7"/>
    </row>
    <row r="2" spans="1:5" ht="19.5">
      <c r="B2" s="63" t="s">
        <v>0</v>
      </c>
      <c r="C2" s="63"/>
      <c r="D2" s="63"/>
      <c r="E2" s="63"/>
    </row>
    <row r="3" spans="1:5" ht="19.5">
      <c r="B3" s="63" t="s">
        <v>92</v>
      </c>
      <c r="C3" s="63"/>
      <c r="D3" s="63"/>
      <c r="E3" s="63"/>
    </row>
    <row r="6" spans="1:5" ht="23.1" customHeight="1">
      <c r="A6" s="66" t="s">
        <v>4</v>
      </c>
      <c r="B6" s="66"/>
      <c r="C6" s="66"/>
      <c r="D6" s="66"/>
      <c r="E6" s="66"/>
    </row>
    <row r="7" spans="1:5" ht="24.95" customHeight="1">
      <c r="A7" s="75" t="s">
        <v>20</v>
      </c>
      <c r="B7" s="76"/>
      <c r="C7" s="76"/>
      <c r="D7" s="76"/>
      <c r="E7" s="77"/>
    </row>
    <row r="8" spans="1:5" ht="24.95" customHeight="1">
      <c r="A8" s="75" t="s">
        <v>1</v>
      </c>
      <c r="B8" s="76"/>
      <c r="C8" s="76"/>
      <c r="D8" s="76"/>
      <c r="E8" s="77"/>
    </row>
    <row r="9" spans="1:5" ht="24.95" customHeight="1">
      <c r="A9" s="72" t="s">
        <v>67</v>
      </c>
      <c r="B9" s="73"/>
      <c r="C9" s="73"/>
      <c r="D9" s="73"/>
      <c r="E9" s="74"/>
    </row>
    <row r="10" spans="1:5" ht="24.95" customHeight="1">
      <c r="A10" s="78"/>
      <c r="B10" s="79"/>
      <c r="C10" s="79"/>
      <c r="D10" s="79"/>
      <c r="E10" s="80"/>
    </row>
    <row r="11" spans="1:5" ht="24.95" customHeight="1">
      <c r="A11" s="16" t="s">
        <v>68</v>
      </c>
      <c r="B11" s="15"/>
      <c r="C11" s="72" t="s">
        <v>69</v>
      </c>
      <c r="D11" s="73"/>
      <c r="E11" s="74"/>
    </row>
    <row r="12" spans="1:5" ht="15.95" customHeight="1"/>
    <row r="13" spans="1:5" ht="24">
      <c r="A13" s="64" t="s">
        <v>2</v>
      </c>
      <c r="B13" s="65"/>
      <c r="C13" s="65"/>
      <c r="D13" s="65"/>
      <c r="E13" s="65"/>
    </row>
    <row r="14" spans="1:5" ht="18">
      <c r="A14" s="1" t="s">
        <v>70</v>
      </c>
      <c r="B14" s="21" t="s">
        <v>16</v>
      </c>
      <c r="C14" s="1" t="s">
        <v>57</v>
      </c>
      <c r="D14" s="1" t="s">
        <v>59</v>
      </c>
      <c r="E14" s="5" t="s">
        <v>61</v>
      </c>
    </row>
    <row r="15" spans="1:5" ht="18">
      <c r="A15" s="2" t="s">
        <v>71</v>
      </c>
      <c r="B15" s="22" t="s">
        <v>17</v>
      </c>
      <c r="C15" s="2" t="s">
        <v>58</v>
      </c>
      <c r="D15" s="2" t="s">
        <v>60</v>
      </c>
      <c r="E15" s="6" t="s">
        <v>62</v>
      </c>
    </row>
    <row r="16" spans="1:5" ht="16.5">
      <c r="A16" s="3">
        <v>1</v>
      </c>
      <c r="B16" s="10" t="s">
        <v>97</v>
      </c>
      <c r="C16" s="31"/>
      <c r="D16" s="8">
        <v>899</v>
      </c>
      <c r="E16" s="8">
        <f>D16*0.1</f>
        <v>89.9</v>
      </c>
    </row>
    <row r="17" spans="1:5" s="37" customFormat="1" ht="16.5">
      <c r="A17" s="3">
        <v>1</v>
      </c>
      <c r="B17" s="10" t="s">
        <v>72</v>
      </c>
      <c r="C17" s="31"/>
      <c r="D17" s="8">
        <v>899</v>
      </c>
      <c r="E17" s="8">
        <f>D17*0.1</f>
        <v>89.9</v>
      </c>
    </row>
    <row r="18" spans="1:5" ht="16.5">
      <c r="A18" s="3">
        <v>1</v>
      </c>
      <c r="B18" s="11" t="s">
        <v>73</v>
      </c>
      <c r="C18" s="31"/>
      <c r="D18" s="8">
        <v>899</v>
      </c>
      <c r="E18" s="8">
        <f t="shared" ref="E18:E104" si="0">D18*0.1</f>
        <v>89.9</v>
      </c>
    </row>
    <row r="19" spans="1:5" ht="16.5">
      <c r="A19" s="3">
        <v>1</v>
      </c>
      <c r="B19" s="11" t="s">
        <v>74</v>
      </c>
      <c r="C19" s="31"/>
      <c r="D19" s="8">
        <v>899</v>
      </c>
      <c r="E19" s="8">
        <f t="shared" si="0"/>
        <v>89.9</v>
      </c>
    </row>
    <row r="20" spans="1:5" s="45" customFormat="1" ht="16.5">
      <c r="A20" s="3">
        <v>1</v>
      </c>
      <c r="B20" s="10" t="s">
        <v>105</v>
      </c>
      <c r="C20" s="31"/>
      <c r="D20" s="8">
        <v>899</v>
      </c>
      <c r="E20" s="8">
        <f t="shared" ref="E20" si="1">D20*0.1</f>
        <v>89.9</v>
      </c>
    </row>
    <row r="21" spans="1:5" s="56" customFormat="1" ht="16.5">
      <c r="A21" s="3">
        <v>1</v>
      </c>
      <c r="B21" s="10" t="s">
        <v>116</v>
      </c>
      <c r="C21" s="31"/>
      <c r="D21" s="8">
        <v>899</v>
      </c>
      <c r="E21" s="8">
        <f t="shared" ref="E21" si="2">D21*0.1</f>
        <v>89.9</v>
      </c>
    </row>
    <row r="22" spans="1:5" ht="16.5">
      <c r="A22" s="3">
        <v>1</v>
      </c>
      <c r="B22" s="11" t="s">
        <v>75</v>
      </c>
      <c r="C22" s="31"/>
      <c r="D22" s="8">
        <v>899</v>
      </c>
      <c r="E22" s="8">
        <f t="shared" si="0"/>
        <v>89.9</v>
      </c>
    </row>
    <row r="23" spans="1:5" ht="16.5">
      <c r="A23" s="3">
        <v>1</v>
      </c>
      <c r="B23" s="11" t="s">
        <v>76</v>
      </c>
      <c r="C23" s="31"/>
      <c r="D23" s="8">
        <v>899</v>
      </c>
      <c r="E23" s="8">
        <f t="shared" si="0"/>
        <v>89.9</v>
      </c>
    </row>
    <row r="24" spans="1:5" ht="16.5">
      <c r="A24" s="3">
        <v>1</v>
      </c>
      <c r="B24" s="11" t="s">
        <v>77</v>
      </c>
      <c r="C24" s="31"/>
      <c r="D24" s="8">
        <v>899</v>
      </c>
      <c r="E24" s="8">
        <f t="shared" si="0"/>
        <v>89.9</v>
      </c>
    </row>
    <row r="25" spans="1:5" ht="16.5">
      <c r="A25" s="3">
        <v>1</v>
      </c>
      <c r="B25" s="11" t="s">
        <v>78</v>
      </c>
      <c r="C25" s="31"/>
      <c r="D25" s="8">
        <v>899</v>
      </c>
      <c r="E25" s="8">
        <f t="shared" si="0"/>
        <v>89.9</v>
      </c>
    </row>
    <row r="26" spans="1:5" s="30" customFormat="1" ht="16.5">
      <c r="A26" s="3">
        <v>1</v>
      </c>
      <c r="B26" s="10" t="s">
        <v>94</v>
      </c>
      <c r="C26" s="31"/>
      <c r="D26" s="8">
        <v>899</v>
      </c>
      <c r="E26" s="8">
        <f t="shared" si="0"/>
        <v>89.9</v>
      </c>
    </row>
    <row r="27" spans="1:5" ht="16.5">
      <c r="A27" s="3">
        <v>1</v>
      </c>
      <c r="B27" s="12" t="s">
        <v>79</v>
      </c>
      <c r="C27" s="32"/>
      <c r="D27" s="8">
        <v>899</v>
      </c>
      <c r="E27" s="8">
        <f t="shared" si="0"/>
        <v>89.9</v>
      </c>
    </row>
    <row r="28" spans="1:5" ht="16.5">
      <c r="A28" s="3">
        <v>1</v>
      </c>
      <c r="B28" s="12" t="s">
        <v>80</v>
      </c>
      <c r="C28" s="32"/>
      <c r="D28" s="8">
        <v>899</v>
      </c>
      <c r="E28" s="8">
        <f t="shared" si="0"/>
        <v>89.9</v>
      </c>
    </row>
    <row r="29" spans="1:5" ht="16.5">
      <c r="A29" s="3">
        <v>1</v>
      </c>
      <c r="B29" s="12" t="s">
        <v>81</v>
      </c>
      <c r="C29" s="32"/>
      <c r="D29" s="8">
        <v>899</v>
      </c>
      <c r="E29" s="8">
        <f t="shared" si="0"/>
        <v>89.9</v>
      </c>
    </row>
    <row r="30" spans="1:5" ht="16.5">
      <c r="A30" s="3">
        <v>1</v>
      </c>
      <c r="B30" s="12" t="s">
        <v>82</v>
      </c>
      <c r="C30" s="32"/>
      <c r="D30" s="8">
        <v>899</v>
      </c>
      <c r="E30" s="8">
        <f t="shared" si="0"/>
        <v>89.9</v>
      </c>
    </row>
    <row r="31" spans="1:5" s="52" customFormat="1" ht="16.5">
      <c r="A31" s="3">
        <v>1</v>
      </c>
      <c r="B31" s="25" t="s">
        <v>112</v>
      </c>
      <c r="C31" s="32"/>
      <c r="D31" s="8">
        <v>899</v>
      </c>
      <c r="E31" s="8">
        <f t="shared" ref="E31" si="3">D31*0.1</f>
        <v>89.9</v>
      </c>
    </row>
    <row r="32" spans="1:5" s="51" customFormat="1" ht="16.5">
      <c r="A32" s="3">
        <v>1</v>
      </c>
      <c r="B32" s="25" t="s">
        <v>111</v>
      </c>
      <c r="C32" s="32"/>
      <c r="D32" s="8">
        <v>899</v>
      </c>
      <c r="E32" s="8">
        <f t="shared" ref="E32" si="4">D32*0.1</f>
        <v>89.9</v>
      </c>
    </row>
    <row r="33" spans="1:5" ht="16.5">
      <c r="A33" s="3">
        <v>1</v>
      </c>
      <c r="B33" s="11" t="s">
        <v>83</v>
      </c>
      <c r="C33" s="31"/>
      <c r="D33" s="8">
        <v>899</v>
      </c>
      <c r="E33" s="8">
        <f t="shared" si="0"/>
        <v>89.9</v>
      </c>
    </row>
    <row r="34" spans="1:5" ht="16.5">
      <c r="A34" s="3">
        <v>1</v>
      </c>
      <c r="B34" s="10" t="s">
        <v>84</v>
      </c>
      <c r="C34" s="31"/>
      <c r="D34" s="8">
        <v>899</v>
      </c>
      <c r="E34" s="8">
        <f t="shared" si="0"/>
        <v>89.9</v>
      </c>
    </row>
    <row r="35" spans="1:5" ht="16.5">
      <c r="A35" s="3">
        <v>1</v>
      </c>
      <c r="B35" s="10" t="s">
        <v>24</v>
      </c>
      <c r="C35" s="31"/>
      <c r="D35" s="8">
        <v>899</v>
      </c>
      <c r="E35" s="8">
        <f t="shared" si="0"/>
        <v>89.9</v>
      </c>
    </row>
    <row r="36" spans="1:5" ht="16.5">
      <c r="A36" s="3">
        <v>1</v>
      </c>
      <c r="B36" s="12" t="s">
        <v>85</v>
      </c>
      <c r="C36" s="32"/>
      <c r="D36" s="8">
        <v>899</v>
      </c>
      <c r="E36" s="8">
        <f t="shared" si="0"/>
        <v>89.9</v>
      </c>
    </row>
    <row r="37" spans="1:5" ht="16.5">
      <c r="A37" s="3">
        <v>2</v>
      </c>
      <c r="B37" s="12" t="s">
        <v>86</v>
      </c>
      <c r="C37" s="32"/>
      <c r="D37" s="8">
        <v>899</v>
      </c>
      <c r="E37" s="8">
        <f t="shared" si="0"/>
        <v>89.9</v>
      </c>
    </row>
    <row r="38" spans="1:5" ht="16.5">
      <c r="A38" s="3">
        <v>2</v>
      </c>
      <c r="B38" s="12" t="s">
        <v>87</v>
      </c>
      <c r="C38" s="32"/>
      <c r="D38" s="8">
        <v>899</v>
      </c>
      <c r="E38" s="8">
        <f t="shared" si="0"/>
        <v>89.9</v>
      </c>
    </row>
    <row r="39" spans="1:5" ht="16.5">
      <c r="A39" s="3">
        <v>2</v>
      </c>
      <c r="B39" s="12" t="s">
        <v>88</v>
      </c>
      <c r="C39" s="32"/>
      <c r="D39" s="8">
        <v>899</v>
      </c>
      <c r="E39" s="8">
        <f t="shared" si="0"/>
        <v>89.9</v>
      </c>
    </row>
    <row r="40" spans="1:5" s="26" customFormat="1" ht="16.5">
      <c r="A40" s="3">
        <v>2</v>
      </c>
      <c r="B40" s="25" t="s">
        <v>26</v>
      </c>
      <c r="C40" s="32"/>
      <c r="D40" s="8">
        <v>899</v>
      </c>
      <c r="E40" s="8">
        <f t="shared" si="0"/>
        <v>89.9</v>
      </c>
    </row>
    <row r="41" spans="1:5" ht="16.5">
      <c r="A41" s="3">
        <v>2</v>
      </c>
      <c r="B41" s="12" t="s">
        <v>89</v>
      </c>
      <c r="C41" s="32"/>
      <c r="D41" s="8">
        <v>899</v>
      </c>
      <c r="E41" s="8">
        <f t="shared" si="0"/>
        <v>89.9</v>
      </c>
    </row>
    <row r="42" spans="1:5" ht="16.5">
      <c r="A42" s="3">
        <v>2</v>
      </c>
      <c r="B42" s="12" t="s">
        <v>90</v>
      </c>
      <c r="C42" s="32"/>
      <c r="D42" s="8">
        <v>899</v>
      </c>
      <c r="E42" s="8">
        <f t="shared" si="0"/>
        <v>89.9</v>
      </c>
    </row>
    <row r="43" spans="1:5" s="35" customFormat="1" ht="16.5">
      <c r="A43" s="3">
        <v>2</v>
      </c>
      <c r="B43" s="25" t="s">
        <v>95</v>
      </c>
      <c r="C43" s="32"/>
      <c r="D43" s="8">
        <v>899</v>
      </c>
      <c r="E43" s="8">
        <f t="shared" ref="E43" si="5">D43*0.1</f>
        <v>89.9</v>
      </c>
    </row>
    <row r="44" spans="1:5" s="49" customFormat="1" ht="16.5">
      <c r="A44" s="3">
        <v>2</v>
      </c>
      <c r="B44" s="25" t="s">
        <v>109</v>
      </c>
      <c r="C44" s="32"/>
      <c r="D44" s="8">
        <v>899</v>
      </c>
      <c r="E44" s="8">
        <f t="shared" ref="E44" si="6">D44*0.1</f>
        <v>89.9</v>
      </c>
    </row>
    <row r="45" spans="1:5" ht="16.5">
      <c r="A45" s="3">
        <v>2</v>
      </c>
      <c r="B45" s="12" t="s">
        <v>91</v>
      </c>
      <c r="C45" s="32"/>
      <c r="D45" s="8">
        <v>899</v>
      </c>
      <c r="E45" s="8">
        <f t="shared" si="0"/>
        <v>89.9</v>
      </c>
    </row>
    <row r="46" spans="1:5" ht="16.5">
      <c r="A46" s="3">
        <v>2</v>
      </c>
      <c r="B46" s="12" t="s">
        <v>5</v>
      </c>
      <c r="C46" s="32"/>
      <c r="D46" s="8">
        <v>899</v>
      </c>
      <c r="E46" s="8">
        <f t="shared" si="0"/>
        <v>89.9</v>
      </c>
    </row>
    <row r="47" spans="1:5" s="57" customFormat="1" ht="16.5">
      <c r="A47" s="3">
        <v>2</v>
      </c>
      <c r="B47" s="25" t="s">
        <v>117</v>
      </c>
      <c r="C47" s="32"/>
      <c r="D47" s="8">
        <v>899</v>
      </c>
      <c r="E47" s="8">
        <f t="shared" ref="E47" si="7">D47*0.1</f>
        <v>89.9</v>
      </c>
    </row>
    <row r="48" spans="1:5" ht="16.5">
      <c r="A48" s="3">
        <v>2</v>
      </c>
      <c r="B48" s="25" t="s">
        <v>22</v>
      </c>
      <c r="C48" s="32"/>
      <c r="D48" s="8">
        <v>899</v>
      </c>
      <c r="E48" s="8">
        <f t="shared" si="0"/>
        <v>89.9</v>
      </c>
    </row>
    <row r="49" spans="1:5" s="41" customFormat="1" ht="16.5">
      <c r="A49" s="3">
        <v>2</v>
      </c>
      <c r="B49" s="25" t="s">
        <v>101</v>
      </c>
      <c r="C49" s="32"/>
      <c r="D49" s="8">
        <v>899</v>
      </c>
      <c r="E49" s="8">
        <f t="shared" ref="E49" si="8">D49*0.1</f>
        <v>89.9</v>
      </c>
    </row>
    <row r="50" spans="1:5" s="47" customFormat="1" ht="16.5">
      <c r="A50" s="3">
        <v>2</v>
      </c>
      <c r="B50" s="25" t="s">
        <v>107</v>
      </c>
      <c r="C50" s="32"/>
      <c r="D50" s="8">
        <v>899</v>
      </c>
      <c r="E50" s="8">
        <f t="shared" ref="E50" si="9">D50*0.1</f>
        <v>89.9</v>
      </c>
    </row>
    <row r="51" spans="1:5" ht="16.5">
      <c r="A51" s="3">
        <v>2</v>
      </c>
      <c r="B51" s="12" t="s">
        <v>6</v>
      </c>
      <c r="C51" s="32"/>
      <c r="D51" s="8">
        <v>899</v>
      </c>
      <c r="E51" s="8">
        <f t="shared" si="0"/>
        <v>89.9</v>
      </c>
    </row>
    <row r="52" spans="1:5" ht="16.5">
      <c r="A52" s="3">
        <v>2</v>
      </c>
      <c r="B52" s="12" t="s">
        <v>7</v>
      </c>
      <c r="C52" s="32"/>
      <c r="D52" s="8">
        <v>899</v>
      </c>
      <c r="E52" s="8">
        <f t="shared" si="0"/>
        <v>89.9</v>
      </c>
    </row>
    <row r="53" spans="1:5" s="44" customFormat="1" ht="16.5">
      <c r="A53" s="3">
        <v>2</v>
      </c>
      <c r="B53" s="25" t="s">
        <v>104</v>
      </c>
      <c r="C53" s="32"/>
      <c r="D53" s="8">
        <v>899</v>
      </c>
      <c r="E53" s="8">
        <f t="shared" ref="E53" si="10">D53*0.1</f>
        <v>89.9</v>
      </c>
    </row>
    <row r="54" spans="1:5" s="48" customFormat="1" ht="16.5">
      <c r="A54" s="3">
        <v>2</v>
      </c>
      <c r="B54" s="25" t="s">
        <v>108</v>
      </c>
      <c r="C54" s="32"/>
      <c r="D54" s="8">
        <v>899</v>
      </c>
      <c r="E54" s="8">
        <f t="shared" ref="E54" si="11">D54*0.1</f>
        <v>89.9</v>
      </c>
    </row>
    <row r="55" spans="1:5" s="38" customFormat="1" ht="16.5">
      <c r="A55" s="3">
        <v>2</v>
      </c>
      <c r="B55" s="25" t="s">
        <v>98</v>
      </c>
      <c r="C55" s="32"/>
      <c r="D55" s="8">
        <v>899</v>
      </c>
      <c r="E55" s="8">
        <f t="shared" ref="E55" si="12">D55*0.1</f>
        <v>89.9</v>
      </c>
    </row>
    <row r="56" spans="1:5" ht="16.5">
      <c r="A56" s="3">
        <v>2</v>
      </c>
      <c r="B56" s="12" t="s">
        <v>8</v>
      </c>
      <c r="C56" s="32"/>
      <c r="D56" s="8">
        <v>899</v>
      </c>
      <c r="E56" s="8">
        <f t="shared" si="0"/>
        <v>89.9</v>
      </c>
    </row>
    <row r="57" spans="1:5" ht="16.5">
      <c r="A57" s="3">
        <v>2</v>
      </c>
      <c r="B57" s="12" t="s">
        <v>9</v>
      </c>
      <c r="C57" s="32"/>
      <c r="D57" s="8">
        <v>899</v>
      </c>
      <c r="E57" s="8">
        <f t="shared" si="0"/>
        <v>89.9</v>
      </c>
    </row>
    <row r="58" spans="1:5" ht="16.5">
      <c r="A58" s="3">
        <v>2</v>
      </c>
      <c r="B58" s="12" t="s">
        <v>10</v>
      </c>
      <c r="C58" s="32"/>
      <c r="D58" s="8">
        <v>899</v>
      </c>
      <c r="E58" s="8">
        <f t="shared" si="0"/>
        <v>89.9</v>
      </c>
    </row>
    <row r="59" spans="1:5" ht="16.5">
      <c r="A59" s="3">
        <v>2</v>
      </c>
      <c r="B59" s="12" t="s">
        <v>11</v>
      </c>
      <c r="C59" s="32"/>
      <c r="D59" s="8">
        <v>899</v>
      </c>
      <c r="E59" s="8">
        <f t="shared" si="0"/>
        <v>89.9</v>
      </c>
    </row>
    <row r="60" spans="1:5" ht="16.5">
      <c r="A60" s="3">
        <v>2</v>
      </c>
      <c r="B60" s="12" t="s">
        <v>12</v>
      </c>
      <c r="C60" s="32"/>
      <c r="D60" s="8">
        <v>899</v>
      </c>
      <c r="E60" s="8">
        <f t="shared" si="0"/>
        <v>89.9</v>
      </c>
    </row>
    <row r="61" spans="1:5" ht="16.5">
      <c r="A61" s="3">
        <v>2</v>
      </c>
      <c r="B61" s="12" t="s">
        <v>13</v>
      </c>
      <c r="C61" s="32"/>
      <c r="D61" s="8">
        <v>899</v>
      </c>
      <c r="E61" s="8">
        <f t="shared" si="0"/>
        <v>89.9</v>
      </c>
    </row>
    <row r="62" spans="1:5" ht="16.5">
      <c r="A62" s="3">
        <v>2</v>
      </c>
      <c r="B62" s="12" t="s">
        <v>14</v>
      </c>
      <c r="C62" s="32"/>
      <c r="D62" s="8">
        <v>899</v>
      </c>
      <c r="E62" s="8">
        <f t="shared" si="0"/>
        <v>89.9</v>
      </c>
    </row>
    <row r="63" spans="1:5" s="40" customFormat="1" ht="16.5">
      <c r="A63" s="3">
        <v>2</v>
      </c>
      <c r="B63" s="25" t="s">
        <v>100</v>
      </c>
      <c r="C63" s="32"/>
      <c r="D63" s="8">
        <v>899</v>
      </c>
      <c r="E63" s="8">
        <f t="shared" ref="E63" si="13">D63*0.1</f>
        <v>89.9</v>
      </c>
    </row>
    <row r="64" spans="1:5" ht="16.5">
      <c r="A64" s="3">
        <v>2</v>
      </c>
      <c r="B64" s="12" t="s">
        <v>15</v>
      </c>
      <c r="C64" s="32"/>
      <c r="D64" s="8">
        <v>899</v>
      </c>
      <c r="E64" s="8">
        <f t="shared" si="0"/>
        <v>89.9</v>
      </c>
    </row>
    <row r="65" spans="1:5" ht="16.5">
      <c r="A65" s="4">
        <v>3</v>
      </c>
      <c r="B65" s="13" t="s">
        <v>18</v>
      </c>
      <c r="C65" s="33"/>
      <c r="D65" s="8">
        <v>899</v>
      </c>
      <c r="E65" s="8">
        <f t="shared" si="0"/>
        <v>89.9</v>
      </c>
    </row>
    <row r="66" spans="1:5" ht="16.5">
      <c r="A66" s="3">
        <v>3</v>
      </c>
      <c r="B66" s="12" t="s">
        <v>19</v>
      </c>
      <c r="C66" s="34"/>
      <c r="D66" s="8">
        <v>899</v>
      </c>
      <c r="E66" s="8">
        <f t="shared" si="0"/>
        <v>89.9</v>
      </c>
    </row>
    <row r="67" spans="1:5" ht="16.5">
      <c r="A67" s="3">
        <v>3</v>
      </c>
      <c r="B67" s="12" t="s">
        <v>30</v>
      </c>
      <c r="C67" s="34"/>
      <c r="D67" s="8">
        <v>899</v>
      </c>
      <c r="E67" s="8">
        <f t="shared" si="0"/>
        <v>89.9</v>
      </c>
    </row>
    <row r="68" spans="1:5" ht="16.5">
      <c r="A68" s="3">
        <v>3</v>
      </c>
      <c r="B68" s="12" t="s">
        <v>31</v>
      </c>
      <c r="C68" s="34"/>
      <c r="D68" s="8">
        <v>899</v>
      </c>
      <c r="E68" s="8">
        <f t="shared" si="0"/>
        <v>89.9</v>
      </c>
    </row>
    <row r="69" spans="1:5" ht="16.5">
      <c r="A69" s="3">
        <v>3</v>
      </c>
      <c r="B69" s="12" t="s">
        <v>32</v>
      </c>
      <c r="C69" s="34"/>
      <c r="D69" s="8">
        <v>899</v>
      </c>
      <c r="E69" s="8">
        <f t="shared" si="0"/>
        <v>89.9</v>
      </c>
    </row>
    <row r="70" spans="1:5" ht="16.5">
      <c r="A70" s="3">
        <v>3</v>
      </c>
      <c r="B70" s="14" t="s">
        <v>33</v>
      </c>
      <c r="C70" s="34"/>
      <c r="D70" s="8">
        <v>899</v>
      </c>
      <c r="E70" s="8">
        <f t="shared" si="0"/>
        <v>89.9</v>
      </c>
    </row>
    <row r="71" spans="1:5" s="27" customFormat="1" ht="16.5">
      <c r="A71" s="3">
        <v>3</v>
      </c>
      <c r="B71" s="28" t="s">
        <v>27</v>
      </c>
      <c r="C71" s="34"/>
      <c r="D71" s="8">
        <v>899</v>
      </c>
      <c r="E71" s="8">
        <f t="shared" si="0"/>
        <v>89.9</v>
      </c>
    </row>
    <row r="72" spans="1:5" ht="16.5">
      <c r="A72" s="3">
        <v>3</v>
      </c>
      <c r="B72" s="12" t="s">
        <v>34</v>
      </c>
      <c r="C72" s="34"/>
      <c r="D72" s="8">
        <v>899</v>
      </c>
      <c r="E72" s="8">
        <f t="shared" si="0"/>
        <v>89.9</v>
      </c>
    </row>
    <row r="73" spans="1:5" ht="16.5">
      <c r="A73" s="3">
        <v>3</v>
      </c>
      <c r="B73" s="11" t="s">
        <v>35</v>
      </c>
      <c r="C73" s="34"/>
      <c r="D73" s="8">
        <v>899</v>
      </c>
      <c r="E73" s="8">
        <f t="shared" si="0"/>
        <v>89.9</v>
      </c>
    </row>
    <row r="74" spans="1:5" ht="16.5">
      <c r="A74" s="3">
        <v>3</v>
      </c>
      <c r="B74" s="11" t="s">
        <v>36</v>
      </c>
      <c r="C74" s="34"/>
      <c r="D74" s="8">
        <v>899</v>
      </c>
      <c r="E74" s="8">
        <f t="shared" si="0"/>
        <v>89.9</v>
      </c>
    </row>
    <row r="75" spans="1:5" ht="16.5">
      <c r="A75" s="3">
        <v>3</v>
      </c>
      <c r="B75" s="14" t="s">
        <v>37</v>
      </c>
      <c r="C75" s="34"/>
      <c r="D75" s="8">
        <v>899</v>
      </c>
      <c r="E75" s="8">
        <f t="shared" si="0"/>
        <v>89.9</v>
      </c>
    </row>
    <row r="76" spans="1:5" s="55" customFormat="1" ht="16.5">
      <c r="A76" s="3">
        <v>3</v>
      </c>
      <c r="B76" s="28" t="s">
        <v>115</v>
      </c>
      <c r="C76" s="34"/>
      <c r="D76" s="8">
        <v>899</v>
      </c>
      <c r="E76" s="8">
        <f t="shared" ref="E76" si="14">D76*0.1</f>
        <v>89.9</v>
      </c>
    </row>
    <row r="77" spans="1:5" ht="16.5">
      <c r="A77" s="3">
        <v>3</v>
      </c>
      <c r="B77" s="12" t="s">
        <v>38</v>
      </c>
      <c r="C77" s="34"/>
      <c r="D77" s="8">
        <v>899</v>
      </c>
      <c r="E77" s="8">
        <f t="shared" si="0"/>
        <v>89.9</v>
      </c>
    </row>
    <row r="78" spans="1:5" s="50" customFormat="1" ht="16.5">
      <c r="A78" s="3">
        <v>3</v>
      </c>
      <c r="B78" s="25" t="s">
        <v>110</v>
      </c>
      <c r="C78" s="34"/>
      <c r="D78" s="8">
        <v>899</v>
      </c>
      <c r="E78" s="8">
        <f t="shared" ref="E78" si="15">D78*0.1</f>
        <v>89.9</v>
      </c>
    </row>
    <row r="79" spans="1:5" s="42" customFormat="1" ht="16.5">
      <c r="A79" s="3">
        <v>3</v>
      </c>
      <c r="B79" s="25" t="s">
        <v>102</v>
      </c>
      <c r="C79" s="34"/>
      <c r="D79" s="8">
        <v>899</v>
      </c>
      <c r="E79" s="8">
        <f t="shared" ref="E79" si="16">D79*0.1</f>
        <v>89.9</v>
      </c>
    </row>
    <row r="80" spans="1:5" ht="16.5">
      <c r="A80" s="3">
        <v>3</v>
      </c>
      <c r="B80" s="12" t="s">
        <v>39</v>
      </c>
      <c r="C80" s="34"/>
      <c r="D80" s="8">
        <v>899</v>
      </c>
      <c r="E80" s="8">
        <f t="shared" si="0"/>
        <v>89.9</v>
      </c>
    </row>
    <row r="81" spans="1:5" ht="16.5">
      <c r="A81" s="3">
        <v>3</v>
      </c>
      <c r="B81" s="12" t="s">
        <v>40</v>
      </c>
      <c r="C81" s="34"/>
      <c r="D81" s="8">
        <v>899</v>
      </c>
      <c r="E81" s="8">
        <f t="shared" si="0"/>
        <v>89.9</v>
      </c>
    </row>
    <row r="82" spans="1:5" ht="16.5">
      <c r="A82" s="3">
        <v>3</v>
      </c>
      <c r="B82" s="12" t="s">
        <v>41</v>
      </c>
      <c r="C82" s="34"/>
      <c r="D82" s="8">
        <v>899</v>
      </c>
      <c r="E82" s="8">
        <f t="shared" si="0"/>
        <v>89.9</v>
      </c>
    </row>
    <row r="83" spans="1:5" ht="16.5">
      <c r="A83" s="3">
        <v>3</v>
      </c>
      <c r="B83" s="12" t="s">
        <v>42</v>
      </c>
      <c r="C83" s="34"/>
      <c r="D83" s="8">
        <v>899</v>
      </c>
      <c r="E83" s="8">
        <f t="shared" si="0"/>
        <v>89.9</v>
      </c>
    </row>
    <row r="84" spans="1:5" ht="16.5">
      <c r="A84" s="3">
        <v>3</v>
      </c>
      <c r="B84" s="12" t="s">
        <v>43</v>
      </c>
      <c r="C84" s="34"/>
      <c r="D84" s="8">
        <v>899</v>
      </c>
      <c r="E84" s="8">
        <f t="shared" si="0"/>
        <v>89.9</v>
      </c>
    </row>
    <row r="85" spans="1:5" ht="16.5">
      <c r="A85" s="3">
        <v>3</v>
      </c>
      <c r="B85" s="12" t="s">
        <v>44</v>
      </c>
      <c r="C85" s="34"/>
      <c r="D85" s="8">
        <v>899</v>
      </c>
      <c r="E85" s="8">
        <f t="shared" si="0"/>
        <v>89.9</v>
      </c>
    </row>
    <row r="86" spans="1:5" ht="16.5">
      <c r="A86" s="3">
        <v>3</v>
      </c>
      <c r="B86" s="12" t="s">
        <v>45</v>
      </c>
      <c r="C86" s="34"/>
      <c r="D86" s="8">
        <v>899</v>
      </c>
      <c r="E86" s="8">
        <f t="shared" si="0"/>
        <v>89.9</v>
      </c>
    </row>
    <row r="87" spans="1:5" s="36" customFormat="1" ht="16.5">
      <c r="A87" s="3">
        <v>3</v>
      </c>
      <c r="B87" s="25" t="s">
        <v>96</v>
      </c>
      <c r="C87" s="34"/>
      <c r="D87" s="8">
        <v>899</v>
      </c>
      <c r="E87" s="8">
        <f t="shared" ref="E87" si="17">D87*0.1</f>
        <v>89.9</v>
      </c>
    </row>
    <row r="88" spans="1:5" ht="16.5">
      <c r="A88" s="3">
        <v>3</v>
      </c>
      <c r="B88" s="12" t="s">
        <v>46</v>
      </c>
      <c r="C88" s="34"/>
      <c r="D88" s="8">
        <v>899</v>
      </c>
      <c r="E88" s="8">
        <f t="shared" si="0"/>
        <v>89.9</v>
      </c>
    </row>
    <row r="89" spans="1:5" s="43" customFormat="1" ht="16.5">
      <c r="A89" s="3">
        <v>3</v>
      </c>
      <c r="B89" s="25" t="s">
        <v>103</v>
      </c>
      <c r="C89" s="34"/>
      <c r="D89" s="8">
        <v>899</v>
      </c>
      <c r="E89" s="8">
        <f t="shared" ref="E89" si="18">D89*0.1</f>
        <v>89.9</v>
      </c>
    </row>
    <row r="90" spans="1:5" s="29" customFormat="1" ht="16.5">
      <c r="A90" s="3">
        <v>3</v>
      </c>
      <c r="B90" s="25" t="s">
        <v>29</v>
      </c>
      <c r="C90" s="34"/>
      <c r="D90" s="8">
        <v>899</v>
      </c>
      <c r="E90" s="8">
        <f t="shared" si="0"/>
        <v>89.9</v>
      </c>
    </row>
    <row r="91" spans="1:5" ht="16.5">
      <c r="A91" s="3">
        <v>3</v>
      </c>
      <c r="B91" s="12" t="s">
        <v>47</v>
      </c>
      <c r="C91" s="34"/>
      <c r="D91" s="8">
        <v>899</v>
      </c>
      <c r="E91" s="8">
        <f t="shared" si="0"/>
        <v>89.9</v>
      </c>
    </row>
    <row r="92" spans="1:5" ht="16.5">
      <c r="A92" s="3">
        <v>3</v>
      </c>
      <c r="B92" s="12" t="s">
        <v>48</v>
      </c>
      <c r="C92" s="34"/>
      <c r="D92" s="8">
        <v>899</v>
      </c>
      <c r="E92" s="8">
        <f t="shared" si="0"/>
        <v>89.9</v>
      </c>
    </row>
    <row r="93" spans="1:5" s="46" customFormat="1" ht="16.5">
      <c r="A93" s="3">
        <v>4</v>
      </c>
      <c r="B93" s="25" t="s">
        <v>106</v>
      </c>
      <c r="C93" s="34"/>
      <c r="D93" s="8">
        <v>899</v>
      </c>
      <c r="E93" s="8">
        <f t="shared" ref="E93" si="19">D93*0.1</f>
        <v>89.9</v>
      </c>
    </row>
    <row r="94" spans="1:5" ht="16.5">
      <c r="A94" s="3">
        <v>4</v>
      </c>
      <c r="B94" s="10" t="s">
        <v>49</v>
      </c>
      <c r="C94" s="34"/>
      <c r="D94" s="8">
        <v>899</v>
      </c>
      <c r="E94" s="8">
        <f t="shared" si="0"/>
        <v>89.9</v>
      </c>
    </row>
    <row r="95" spans="1:5" ht="16.5">
      <c r="A95" s="3">
        <v>4</v>
      </c>
      <c r="B95" s="10" t="s">
        <v>23</v>
      </c>
      <c r="C95" s="34"/>
      <c r="D95" s="8">
        <v>899</v>
      </c>
      <c r="E95" s="8">
        <f t="shared" si="0"/>
        <v>89.9</v>
      </c>
    </row>
    <row r="96" spans="1:5" ht="16.5">
      <c r="A96" s="3">
        <v>4</v>
      </c>
      <c r="B96" s="12" t="s">
        <v>50</v>
      </c>
      <c r="C96" s="34"/>
      <c r="D96" s="8">
        <v>899</v>
      </c>
      <c r="E96" s="8">
        <f t="shared" si="0"/>
        <v>89.9</v>
      </c>
    </row>
    <row r="97" spans="1:5" ht="16.5">
      <c r="A97" s="3">
        <v>4</v>
      </c>
      <c r="B97" s="12" t="s">
        <v>51</v>
      </c>
      <c r="C97" s="34"/>
      <c r="D97" s="8">
        <v>899</v>
      </c>
      <c r="E97" s="8">
        <f t="shared" si="0"/>
        <v>89.9</v>
      </c>
    </row>
    <row r="98" spans="1:5" ht="16.5">
      <c r="A98" s="3">
        <v>4</v>
      </c>
      <c r="B98" s="11" t="s">
        <v>52</v>
      </c>
      <c r="C98" s="34"/>
      <c r="D98" s="8">
        <v>899</v>
      </c>
      <c r="E98" s="8">
        <f t="shared" si="0"/>
        <v>89.9</v>
      </c>
    </row>
    <row r="99" spans="1:5" s="39" customFormat="1" ht="16.5">
      <c r="A99" s="3">
        <v>4</v>
      </c>
      <c r="B99" s="10" t="s">
        <v>99</v>
      </c>
      <c r="C99" s="34"/>
      <c r="D99" s="8">
        <v>899</v>
      </c>
      <c r="E99" s="8">
        <f t="shared" ref="E99" si="20">D99*0.1</f>
        <v>89.9</v>
      </c>
    </row>
    <row r="100" spans="1:5" ht="16.5">
      <c r="A100" s="3">
        <v>4</v>
      </c>
      <c r="B100" s="12" t="s">
        <v>53</v>
      </c>
      <c r="C100" s="34"/>
      <c r="D100" s="8">
        <v>899</v>
      </c>
      <c r="E100" s="8">
        <f t="shared" si="0"/>
        <v>89.9</v>
      </c>
    </row>
    <row r="101" spans="1:5" ht="16.5">
      <c r="A101" s="3">
        <v>4</v>
      </c>
      <c r="B101" s="11" t="s">
        <v>54</v>
      </c>
      <c r="C101" s="34"/>
      <c r="D101" s="8">
        <v>899</v>
      </c>
      <c r="E101" s="8">
        <f t="shared" si="0"/>
        <v>89.9</v>
      </c>
    </row>
    <row r="102" spans="1:5" s="54" customFormat="1" ht="16.5">
      <c r="A102" s="3">
        <v>4</v>
      </c>
      <c r="B102" s="10" t="s">
        <v>114</v>
      </c>
      <c r="C102" s="34"/>
      <c r="D102" s="8">
        <v>899</v>
      </c>
      <c r="E102" s="8">
        <f t="shared" ref="E102" si="21">D102*0.1</f>
        <v>89.9</v>
      </c>
    </row>
    <row r="103" spans="1:5" s="53" customFormat="1" ht="16.5">
      <c r="A103" s="3">
        <v>4</v>
      </c>
      <c r="B103" s="10" t="s">
        <v>113</v>
      </c>
      <c r="C103" s="34"/>
      <c r="D103" s="8">
        <v>899</v>
      </c>
      <c r="E103" s="8">
        <f t="shared" ref="E103" si="22">D103*0.1</f>
        <v>89.9</v>
      </c>
    </row>
    <row r="104" spans="1:5" ht="16.5">
      <c r="A104" s="3">
        <v>4</v>
      </c>
      <c r="B104" s="10" t="s">
        <v>25</v>
      </c>
      <c r="C104" s="34"/>
      <c r="D104" s="8">
        <v>899</v>
      </c>
      <c r="E104" s="8">
        <f t="shared" si="0"/>
        <v>89.9</v>
      </c>
    </row>
    <row r="105" spans="1:5" ht="16.5">
      <c r="A105" s="3">
        <v>4</v>
      </c>
      <c r="B105" s="12" t="s">
        <v>55</v>
      </c>
      <c r="C105" s="34"/>
      <c r="D105" s="8">
        <v>899</v>
      </c>
      <c r="E105" s="8">
        <f t="shared" ref="E105:E106" si="23">D105*0.1</f>
        <v>89.9</v>
      </c>
    </row>
    <row r="106" spans="1:5" ht="16.5">
      <c r="A106" s="3">
        <v>4</v>
      </c>
      <c r="B106" s="12" t="s">
        <v>56</v>
      </c>
      <c r="C106" s="34"/>
      <c r="D106" s="8">
        <v>899</v>
      </c>
      <c r="E106" s="8">
        <f t="shared" si="23"/>
        <v>89.9</v>
      </c>
    </row>
    <row r="107" spans="1:5" ht="26.1" customHeight="1">
      <c r="A107" s="9"/>
      <c r="B107" s="17" t="s">
        <v>3</v>
      </c>
      <c r="C107" s="3">
        <f>SUM(C16:C106)</f>
        <v>0</v>
      </c>
      <c r="D107" s="8">
        <f>C107*899</f>
        <v>0</v>
      </c>
      <c r="E107" s="8">
        <f>C107*90</f>
        <v>0</v>
      </c>
    </row>
    <row r="108" spans="1:5" ht="27" customHeight="1">
      <c r="A108" s="69" t="s">
        <v>63</v>
      </c>
      <c r="B108" s="70"/>
      <c r="C108" s="71"/>
      <c r="D108" s="67">
        <f>D107+E107</f>
        <v>0</v>
      </c>
      <c r="E108" s="68"/>
    </row>
    <row r="110" spans="1:5" ht="30.95" customHeight="1">
      <c r="A110" s="61" t="s">
        <v>64</v>
      </c>
      <c r="B110" s="62"/>
      <c r="C110" s="62"/>
      <c r="D110" s="62"/>
      <c r="E110" s="62"/>
    </row>
    <row r="111" spans="1:5" ht="19.5" customHeight="1">
      <c r="A111" s="23"/>
      <c r="B111" s="23"/>
      <c r="C111" s="23"/>
      <c r="D111" s="23"/>
      <c r="E111" s="23"/>
    </row>
    <row r="112" spans="1:5" ht="19.5" customHeight="1">
      <c r="A112" s="23" t="s">
        <v>28</v>
      </c>
      <c r="B112" s="23"/>
      <c r="C112" s="23"/>
      <c r="D112" s="23"/>
      <c r="E112" s="23"/>
    </row>
    <row r="113" spans="1:5" ht="19.5" customHeight="1">
      <c r="A113" s="23"/>
      <c r="B113" s="23"/>
      <c r="C113" s="23"/>
      <c r="D113" s="23"/>
      <c r="E113" s="23"/>
    </row>
    <row r="114" spans="1:5" ht="18.75">
      <c r="A114" s="23"/>
      <c r="B114" s="23"/>
      <c r="C114" s="23"/>
      <c r="D114" s="23"/>
      <c r="E114" s="23"/>
    </row>
    <row r="115" spans="1:5" ht="18.75">
      <c r="A115" s="23" t="s">
        <v>93</v>
      </c>
      <c r="B115" s="23"/>
      <c r="C115" s="23"/>
      <c r="D115" s="23"/>
      <c r="E115" s="23"/>
    </row>
    <row r="116" spans="1:5" ht="18.75">
      <c r="A116" s="24" t="s">
        <v>21</v>
      </c>
      <c r="B116" s="23"/>
      <c r="C116" s="23"/>
      <c r="D116" s="23"/>
      <c r="E116" s="23"/>
    </row>
    <row r="117" spans="1:5" ht="16.5">
      <c r="A117" s="19"/>
      <c r="B117" s="18"/>
      <c r="C117" s="18"/>
      <c r="D117" s="18"/>
      <c r="E117" s="18"/>
    </row>
    <row r="118" spans="1:5" ht="16.5">
      <c r="A118" s="59" t="s">
        <v>65</v>
      </c>
      <c r="B118" s="59"/>
      <c r="C118" s="59"/>
      <c r="D118" s="20"/>
      <c r="E118" s="20"/>
    </row>
    <row r="119" spans="1:5" ht="16.5">
      <c r="A119" s="59" t="s">
        <v>66</v>
      </c>
      <c r="B119" s="60"/>
      <c r="C119" s="60"/>
      <c r="D119" s="20"/>
      <c r="E119" s="20"/>
    </row>
    <row r="120" spans="1:5">
      <c r="A120" s="58"/>
      <c r="B120" s="58"/>
      <c r="C120" s="58"/>
      <c r="D120" s="58"/>
      <c r="E120" s="58"/>
    </row>
  </sheetData>
  <mergeCells count="15">
    <mergeCell ref="A120:E120"/>
    <mergeCell ref="A118:C118"/>
    <mergeCell ref="A119:C119"/>
    <mergeCell ref="A110:E110"/>
    <mergeCell ref="B2:E2"/>
    <mergeCell ref="B3:E3"/>
    <mergeCell ref="A13:E13"/>
    <mergeCell ref="A6:E6"/>
    <mergeCell ref="D108:E108"/>
    <mergeCell ref="A108:C108"/>
    <mergeCell ref="C11:E11"/>
    <mergeCell ref="A7:E7"/>
    <mergeCell ref="A9:E9"/>
    <mergeCell ref="A10:E10"/>
    <mergeCell ref="A8:E8"/>
  </mergeCells>
  <phoneticPr fontId="1" type="noConversion"/>
  <pageMargins left="0.36000000000000004" right="0.36000000000000004" top="0.8" bottom="1" header="0.5" footer="0.5"/>
  <pageSetup paperSize="9" orientation="portrait" horizontalDpi="0" verticalDpi="0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2018-10-04T23:19:14Z</dcterms:created>
  <dcterms:modified xsi:type="dcterms:W3CDTF">2021-09-24T00:03:31Z</dcterms:modified>
</cp:coreProperties>
</file>